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公共决算总表" sheetId="1" r:id="rId1"/>
    <sheet name="公共决算支出" sheetId="2" r:id="rId2"/>
    <sheet name="基金决算" sheetId="3" r:id="rId3"/>
  </sheets>
  <definedNames/>
  <calcPr fullCalcOnLoad="1"/>
</workbook>
</file>

<file path=xl/sharedStrings.xml><?xml version="1.0" encoding="utf-8"?>
<sst xmlns="http://schemas.openxmlformats.org/spreadsheetml/2006/main" count="112" uniqueCount="103">
  <si>
    <t>一、一般公共服务</t>
  </si>
  <si>
    <t>二、国防</t>
  </si>
  <si>
    <t>三、公共安全</t>
  </si>
  <si>
    <t>四、教育</t>
  </si>
  <si>
    <t>五、科学技术</t>
  </si>
  <si>
    <t>六、文化体育与传媒</t>
  </si>
  <si>
    <t>七、社会保障和就业</t>
  </si>
  <si>
    <t>合计</t>
  </si>
  <si>
    <t>科目编码</t>
  </si>
  <si>
    <t>科目</t>
  </si>
  <si>
    <t>基本支出</t>
  </si>
  <si>
    <t>项目支出</t>
  </si>
  <si>
    <t>备注</t>
  </si>
  <si>
    <t>决算数</t>
  </si>
  <si>
    <t>一、财政拨款</t>
  </si>
  <si>
    <t>本年收入合计</t>
  </si>
  <si>
    <t>本年支出合计</t>
  </si>
  <si>
    <t>用事业基金弥补收支差额</t>
  </si>
  <si>
    <t>年末结转和结余</t>
  </si>
  <si>
    <t>收入总计</t>
  </si>
  <si>
    <t>支出总计</t>
  </si>
  <si>
    <t>单位：万元</t>
  </si>
  <si>
    <t>其中：财政拨款支出决算</t>
  </si>
  <si>
    <t>收入</t>
  </si>
  <si>
    <t>支出</t>
  </si>
  <si>
    <t>收入项目</t>
  </si>
  <si>
    <t>支出项目</t>
  </si>
  <si>
    <t>注：本表列示到政府支出功能分类项级科目。</t>
  </si>
  <si>
    <r>
      <t>注：1.</t>
    </r>
    <r>
      <rPr>
        <sz val="11"/>
        <rFont val="宋体"/>
        <family val="0"/>
      </rPr>
      <t>本表反映部门本年度公共财政预算收支决算情况；2.支出到类级功能科目。</t>
    </r>
  </si>
  <si>
    <t>二、上级补助收入</t>
  </si>
  <si>
    <t>上年结转和结余</t>
  </si>
  <si>
    <t>三、事业收入</t>
  </si>
  <si>
    <t>四、经营收入</t>
  </si>
  <si>
    <t>五、附属单位缴款</t>
  </si>
  <si>
    <t>六、其他收入</t>
  </si>
  <si>
    <t>结余分配</t>
  </si>
  <si>
    <t>单位：万元</t>
  </si>
  <si>
    <t>科目编码</t>
  </si>
  <si>
    <t>基本支出</t>
  </si>
  <si>
    <t>科目名称</t>
  </si>
  <si>
    <t>注：1.本表反映部门本年度政府性基金决算收支计划情况；2.列示到政府支出功能分类项级科目。</t>
  </si>
  <si>
    <t>本年政府性基金支出</t>
  </si>
  <si>
    <t>本年政府性基金收入</t>
  </si>
  <si>
    <t>上年结转和结余</t>
  </si>
  <si>
    <t>备注</t>
  </si>
  <si>
    <t>小计</t>
  </si>
  <si>
    <t>社会保障和就业支出</t>
  </si>
  <si>
    <t>20805</t>
  </si>
  <si>
    <t>2080502</t>
  </si>
  <si>
    <t>20811</t>
  </si>
  <si>
    <t>残疾人事业</t>
  </si>
  <si>
    <t>2081101</t>
  </si>
  <si>
    <t>2081104</t>
  </si>
  <si>
    <t>2081199</t>
  </si>
  <si>
    <t>22102</t>
  </si>
  <si>
    <t>2210201</t>
  </si>
  <si>
    <t>行政事业单位离退休</t>
  </si>
  <si>
    <t>2081102</t>
  </si>
  <si>
    <t>住房保障支出</t>
  </si>
  <si>
    <t>住房改革支出</t>
  </si>
  <si>
    <t xml:space="preserve">  事业单位离退休</t>
  </si>
  <si>
    <t xml:space="preserve">  行政运行</t>
  </si>
  <si>
    <t xml:space="preserve">  一般行政管理事务</t>
  </si>
  <si>
    <t xml:space="preserve">  残疾人康复</t>
  </si>
  <si>
    <t xml:space="preserve">  其他残疾人事业支出</t>
  </si>
  <si>
    <t xml:space="preserve">  住房公积金支出</t>
  </si>
  <si>
    <t>213</t>
  </si>
  <si>
    <t>21301</t>
  </si>
  <si>
    <t>2130199</t>
  </si>
  <si>
    <t>农林水事物</t>
  </si>
  <si>
    <t>农业</t>
  </si>
  <si>
    <t xml:space="preserve">  其他农业支出</t>
  </si>
  <si>
    <t>社会保障和就业</t>
  </si>
  <si>
    <t>残疾人就业保障金支出</t>
  </si>
  <si>
    <t>职业康复</t>
  </si>
  <si>
    <t>其他残疾人就业保障金支出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</si>
  <si>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</si>
  <si>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</si>
  <si>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</si>
  <si>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</si>
  <si>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</si>
  <si>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</si>
  <si>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</si>
  <si>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</si>
  <si>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</si>
  <si>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</si>
  <si>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</si>
  <si>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</si>
  <si>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</si>
  <si>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</si>
  <si>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</si>
  <si>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</si>
  <si>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</si>
  <si>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淮北市残疾人联合会2014年度部门收支决算总表</t>
  </si>
  <si>
    <t>淮北市残疾人联合会2014年度部门预算支出决算表</t>
  </si>
  <si>
    <t>淮北市残疾人联合会2014年度部门政府性基金收支决算表</t>
  </si>
  <si>
    <t>2081105</t>
  </si>
  <si>
    <t>2081106</t>
  </si>
  <si>
    <t xml:space="preserve">  残疾人体育</t>
  </si>
  <si>
    <t xml:space="preserve">  残疾人就业和扶贫</t>
  </si>
  <si>
    <t>其他支出</t>
  </si>
  <si>
    <t>彩票公益金安排的支出</t>
  </si>
  <si>
    <t>用于残疾人事业的彩票公益金支出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</si>
</sst>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2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49" fontId="7" fillId="24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left" vertical="center" wrapText="1"/>
    </xf>
    <xf numFmtId="184" fontId="0" fillId="0" borderId="10" xfId="0" applyNumberFormat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184" fontId="9" fillId="0" borderId="12" xfId="0" applyNumberFormat="1" applyFont="1" applyBorder="1" applyAlignment="1">
      <alignment horizontal="right" vertical="center"/>
    </xf>
    <xf numFmtId="184" fontId="9" fillId="0" borderId="10" xfId="0" applyNumberFormat="1" applyFont="1" applyBorder="1" applyAlignment="1">
      <alignment horizontal="right" vertical="center"/>
    </xf>
    <xf numFmtId="184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H26" sqref="H26"/>
    </sheetView>
  </sheetViews>
  <sheetFormatPr defaultColWidth="9.00390625" defaultRowHeight="14.25"/>
  <cols>
    <col min="1" max="1" width="33.625" style="0" customWidth="1"/>
    <col min="2" max="2" width="20.625" style="0" customWidth="1"/>
    <col min="3" max="3" width="33.625" style="0" customWidth="1"/>
    <col min="4" max="4" width="20.625" style="0" customWidth="1"/>
  </cols>
  <sheetData>
    <row r="1" spans="1:4" s="8" customFormat="1" ht="27">
      <c r="A1" s="33" t="s">
        <v>93</v>
      </c>
      <c r="B1" s="33"/>
      <c r="C1" s="33"/>
      <c r="D1" s="33"/>
    </row>
    <row r="2" spans="1:4" s="15" customFormat="1" ht="18.75" customHeight="1">
      <c r="A2" s="13"/>
      <c r="B2" s="13"/>
      <c r="C2" s="13"/>
      <c r="D2" s="14" t="s">
        <v>21</v>
      </c>
    </row>
    <row r="3" spans="1:4" ht="19.5" customHeight="1">
      <c r="A3" s="34" t="s">
        <v>23</v>
      </c>
      <c r="B3" s="34"/>
      <c r="C3" s="34" t="s">
        <v>24</v>
      </c>
      <c r="D3" s="34"/>
    </row>
    <row r="4" spans="1:4" s="1" customFormat="1" ht="19.5" customHeight="1">
      <c r="A4" s="10" t="s">
        <v>25</v>
      </c>
      <c r="B4" s="10" t="s">
        <v>13</v>
      </c>
      <c r="C4" s="10" t="s">
        <v>26</v>
      </c>
      <c r="D4" s="10" t="s">
        <v>13</v>
      </c>
    </row>
    <row r="5" spans="1:4" ht="19.5" customHeight="1">
      <c r="A5" s="19" t="s">
        <v>14</v>
      </c>
      <c r="B5" s="19">
        <v>269.1</v>
      </c>
      <c r="C5" s="19" t="s">
        <v>0</v>
      </c>
      <c r="D5" s="22"/>
    </row>
    <row r="6" spans="1:4" ht="19.5" customHeight="1">
      <c r="A6" s="19" t="s">
        <v>29</v>
      </c>
      <c r="B6" s="19"/>
      <c r="C6" s="19" t="s">
        <v>1</v>
      </c>
      <c r="D6" s="22"/>
    </row>
    <row r="7" spans="1:4" ht="19.5" customHeight="1">
      <c r="A7" s="19" t="s">
        <v>31</v>
      </c>
      <c r="B7" s="19"/>
      <c r="C7" s="19" t="s">
        <v>2</v>
      </c>
      <c r="D7" s="22"/>
    </row>
    <row r="8" spans="1:4" ht="19.5" customHeight="1">
      <c r="A8" s="19" t="s">
        <v>32</v>
      </c>
      <c r="B8" s="19"/>
      <c r="C8" s="19" t="s">
        <v>3</v>
      </c>
      <c r="D8" s="22"/>
    </row>
    <row r="9" spans="1:4" ht="19.5" customHeight="1">
      <c r="A9" s="19" t="s">
        <v>33</v>
      </c>
      <c r="B9" s="19"/>
      <c r="C9" s="19" t="s">
        <v>4</v>
      </c>
      <c r="D9" s="22"/>
    </row>
    <row r="10" spans="1:4" ht="19.5" customHeight="1">
      <c r="A10" s="19" t="s">
        <v>34</v>
      </c>
      <c r="B10" s="19"/>
      <c r="C10" s="19" t="s">
        <v>5</v>
      </c>
      <c r="D10" s="22"/>
    </row>
    <row r="11" spans="1:4" ht="19.5" customHeight="1">
      <c r="A11" s="19"/>
      <c r="B11" s="19"/>
      <c r="C11" s="19" t="s">
        <v>6</v>
      </c>
      <c r="D11" s="22">
        <v>227.8</v>
      </c>
    </row>
    <row r="12" spans="1:4" ht="19.5" customHeight="1">
      <c r="A12" s="19"/>
      <c r="B12" s="19"/>
      <c r="C12" s="28" t="s">
        <v>76</v>
      </c>
      <c r="D12" s="22"/>
    </row>
    <row r="13" spans="1:4" ht="19.5" customHeight="1">
      <c r="A13" s="19"/>
      <c r="B13" s="19"/>
      <c r="C13" s="29" t="s">
        <v>77</v>
      </c>
      <c r="D13" s="22"/>
    </row>
    <row r="14" spans="1:4" ht="19.5" customHeight="1">
      <c r="A14" s="19"/>
      <c r="B14" s="19"/>
      <c r="C14" s="29" t="s">
        <v>78</v>
      </c>
      <c r="D14" s="22"/>
    </row>
    <row r="15" spans="1:4" ht="19.5" customHeight="1">
      <c r="A15" s="19"/>
      <c r="B15" s="19"/>
      <c r="C15" s="29" t="s">
        <v>79</v>
      </c>
      <c r="D15" s="22"/>
    </row>
    <row r="16" spans="1:4" ht="19.5" customHeight="1">
      <c r="A16" s="19"/>
      <c r="B16" s="19"/>
      <c r="C16" s="29" t="s">
        <v>80</v>
      </c>
      <c r="D16" s="22">
        <v>3</v>
      </c>
    </row>
    <row r="17" spans="1:4" ht="19.5" customHeight="1">
      <c r="A17" s="19"/>
      <c r="B17" s="19"/>
      <c r="C17" s="29" t="s">
        <v>81</v>
      </c>
      <c r="D17" s="22"/>
    </row>
    <row r="18" spans="1:4" ht="19.5" customHeight="1">
      <c r="A18" s="19"/>
      <c r="B18" s="19"/>
      <c r="C18" s="28" t="s">
        <v>82</v>
      </c>
      <c r="D18" s="22"/>
    </row>
    <row r="19" spans="1:4" ht="19.5" customHeight="1">
      <c r="A19" s="19"/>
      <c r="B19" s="19"/>
      <c r="C19" s="29" t="s">
        <v>83</v>
      </c>
      <c r="D19" s="22"/>
    </row>
    <row r="20" spans="1:4" ht="19.5" customHeight="1">
      <c r="A20" s="19"/>
      <c r="B20" s="19"/>
      <c r="C20" s="29" t="s">
        <v>84</v>
      </c>
      <c r="D20" s="22"/>
    </row>
    <row r="21" spans="1:4" ht="19.5" customHeight="1">
      <c r="A21" s="19"/>
      <c r="B21" s="19"/>
      <c r="C21" s="29" t="s">
        <v>85</v>
      </c>
      <c r="D21" s="22"/>
    </row>
    <row r="22" spans="1:4" ht="19.5" customHeight="1">
      <c r="A22" s="19"/>
      <c r="B22" s="19"/>
      <c r="C22" s="30" t="s">
        <v>86</v>
      </c>
      <c r="D22" s="22"/>
    </row>
    <row r="23" spans="1:4" ht="19.5" customHeight="1">
      <c r="A23" s="19"/>
      <c r="B23" s="19"/>
      <c r="C23" s="31" t="s">
        <v>87</v>
      </c>
      <c r="D23" s="22">
        <v>10.7</v>
      </c>
    </row>
    <row r="24" spans="1:4" ht="19.5" customHeight="1">
      <c r="A24" s="19"/>
      <c r="B24" s="19"/>
      <c r="C24" s="28" t="s">
        <v>88</v>
      </c>
      <c r="D24" s="22"/>
    </row>
    <row r="25" spans="1:4" ht="19.5" customHeight="1">
      <c r="A25" s="19"/>
      <c r="B25" s="19"/>
      <c r="C25" s="28" t="s">
        <v>89</v>
      </c>
      <c r="D25" s="22"/>
    </row>
    <row r="26" spans="1:4" ht="19.5" customHeight="1">
      <c r="A26" s="19"/>
      <c r="B26" s="19"/>
      <c r="C26" s="28" t="s">
        <v>90</v>
      </c>
      <c r="D26" s="22"/>
    </row>
    <row r="27" spans="1:4" ht="19.5" customHeight="1">
      <c r="A27" s="19"/>
      <c r="B27" s="19"/>
      <c r="C27" s="28" t="s">
        <v>91</v>
      </c>
      <c r="D27" s="22"/>
    </row>
    <row r="28" spans="1:4" ht="19.5" customHeight="1">
      <c r="A28" s="19"/>
      <c r="B28" s="19"/>
      <c r="C28" s="28" t="s">
        <v>92</v>
      </c>
      <c r="D28" s="22"/>
    </row>
    <row r="29" spans="1:4" ht="19.5" customHeight="1">
      <c r="A29" s="7"/>
      <c r="B29" s="7"/>
      <c r="C29" s="7"/>
      <c r="D29" s="21"/>
    </row>
    <row r="30" spans="1:4" ht="19.5" customHeight="1">
      <c r="A30" s="4" t="s">
        <v>15</v>
      </c>
      <c r="B30" s="7">
        <v>269.1</v>
      </c>
      <c r="C30" s="4" t="s">
        <v>16</v>
      </c>
      <c r="D30" s="21">
        <v>241.5</v>
      </c>
    </row>
    <row r="31" spans="1:4" ht="19.5" customHeight="1">
      <c r="A31" s="7" t="s">
        <v>30</v>
      </c>
      <c r="B31" s="7">
        <v>11.5</v>
      </c>
      <c r="C31" s="7" t="s">
        <v>18</v>
      </c>
      <c r="D31" s="21">
        <v>39.1</v>
      </c>
    </row>
    <row r="32" spans="1:4" ht="19.5" customHeight="1">
      <c r="A32" s="7" t="s">
        <v>17</v>
      </c>
      <c r="B32" s="7"/>
      <c r="C32" s="7" t="s">
        <v>35</v>
      </c>
      <c r="D32" s="21"/>
    </row>
    <row r="33" spans="1:4" ht="19.5" customHeight="1">
      <c r="A33" s="7"/>
      <c r="B33" s="7"/>
      <c r="C33" s="7"/>
      <c r="D33" s="21"/>
    </row>
    <row r="34" spans="1:4" ht="19.5" customHeight="1">
      <c r="A34" s="3" t="s">
        <v>19</v>
      </c>
      <c r="B34" s="27">
        <v>280.6</v>
      </c>
      <c r="C34" s="3" t="s">
        <v>20</v>
      </c>
      <c r="D34" s="21">
        <v>280.6</v>
      </c>
    </row>
    <row r="35" ht="14.25">
      <c r="A35" t="s">
        <v>28</v>
      </c>
    </row>
  </sheetData>
  <sheetProtection/>
  <mergeCells count="3">
    <mergeCell ref="A1:D1"/>
    <mergeCell ref="A3:B3"/>
    <mergeCell ref="C3:D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13.25390625" style="0" customWidth="1"/>
    <col min="2" max="2" width="20.125" style="0" customWidth="1"/>
    <col min="3" max="3" width="10.875" style="0" customWidth="1"/>
    <col min="4" max="4" width="10.125" style="0" customWidth="1"/>
    <col min="5" max="8" width="12.375" style="0" customWidth="1"/>
    <col min="9" max="9" width="20.625" style="0" customWidth="1"/>
  </cols>
  <sheetData>
    <row r="1" spans="1:9" s="8" customFormat="1" ht="27">
      <c r="A1" s="33" t="s">
        <v>94</v>
      </c>
      <c r="B1" s="33"/>
      <c r="C1" s="33"/>
      <c r="D1" s="33"/>
      <c r="E1" s="33"/>
      <c r="F1" s="33"/>
      <c r="G1" s="33"/>
      <c r="H1" s="33"/>
      <c r="I1" s="33"/>
    </row>
    <row r="2" spans="1:9" s="15" customFormat="1" ht="21.75" customHeight="1">
      <c r="A2" s="13"/>
      <c r="B2" s="13"/>
      <c r="C2" s="13"/>
      <c r="D2" s="16"/>
      <c r="E2" s="16"/>
      <c r="F2" s="16"/>
      <c r="G2" s="16"/>
      <c r="H2" s="16"/>
      <c r="I2" s="17" t="s">
        <v>21</v>
      </c>
    </row>
    <row r="3" spans="1:9" s="1" customFormat="1" ht="27.75" customHeight="1">
      <c r="A3" s="37" t="s">
        <v>8</v>
      </c>
      <c r="B3" s="37" t="s">
        <v>9</v>
      </c>
      <c r="C3" s="37" t="s">
        <v>7</v>
      </c>
      <c r="D3" s="37" t="s">
        <v>10</v>
      </c>
      <c r="E3" s="37" t="s">
        <v>11</v>
      </c>
      <c r="F3" s="39" t="s">
        <v>22</v>
      </c>
      <c r="G3" s="40"/>
      <c r="H3" s="41"/>
      <c r="I3" s="37" t="s">
        <v>12</v>
      </c>
    </row>
    <row r="4" spans="1:9" s="1" customFormat="1" ht="27.75" customHeight="1">
      <c r="A4" s="38"/>
      <c r="B4" s="38"/>
      <c r="C4" s="38"/>
      <c r="D4" s="38"/>
      <c r="E4" s="38"/>
      <c r="F4" s="10" t="s">
        <v>45</v>
      </c>
      <c r="G4" s="10" t="s">
        <v>10</v>
      </c>
      <c r="H4" s="10" t="s">
        <v>11</v>
      </c>
      <c r="I4" s="38"/>
    </row>
    <row r="5" spans="1:9" ht="19.5" customHeight="1">
      <c r="A5" s="18">
        <v>208</v>
      </c>
      <c r="B5" s="19" t="s">
        <v>46</v>
      </c>
      <c r="C5" s="23">
        <f aca="true" t="shared" si="0" ref="C5:C20">SUM(D5:E5)</f>
        <v>227.8</v>
      </c>
      <c r="D5" s="23">
        <f>(D6+D8)</f>
        <v>153.3</v>
      </c>
      <c r="E5" s="23">
        <f>SUM(E6:E8)</f>
        <v>74.5</v>
      </c>
      <c r="F5" s="23">
        <f>SUM(G5:H5)</f>
        <v>223.03</v>
      </c>
      <c r="G5" s="23">
        <f>(G6+G8)</f>
        <v>148.53</v>
      </c>
      <c r="H5" s="23">
        <f>SUM(H6:H8)</f>
        <v>74.5</v>
      </c>
      <c r="I5" s="7"/>
    </row>
    <row r="6" spans="1:9" ht="19.5" customHeight="1">
      <c r="A6" s="20" t="s">
        <v>47</v>
      </c>
      <c r="B6" s="19" t="s">
        <v>56</v>
      </c>
      <c r="C6" s="23">
        <f t="shared" si="0"/>
        <v>32.3</v>
      </c>
      <c r="D6" s="25">
        <v>32.3</v>
      </c>
      <c r="E6" s="25"/>
      <c r="F6" s="24">
        <f aca="true" t="shared" si="1" ref="F6:F20">SUM(G6:H6)</f>
        <v>27.53</v>
      </c>
      <c r="G6" s="25">
        <v>27.53</v>
      </c>
      <c r="H6" s="25"/>
      <c r="I6" s="7"/>
    </row>
    <row r="7" spans="1:9" ht="19.5" customHeight="1">
      <c r="A7" s="20" t="s">
        <v>48</v>
      </c>
      <c r="B7" s="19" t="s">
        <v>60</v>
      </c>
      <c r="C7" s="23">
        <f t="shared" si="0"/>
        <v>32.3</v>
      </c>
      <c r="D7" s="25">
        <v>32.3</v>
      </c>
      <c r="E7" s="25"/>
      <c r="F7" s="24">
        <f t="shared" si="1"/>
        <v>27.53</v>
      </c>
      <c r="G7" s="25">
        <v>27.53</v>
      </c>
      <c r="H7" s="25"/>
      <c r="I7" s="7"/>
    </row>
    <row r="8" spans="1:9" ht="19.5" customHeight="1">
      <c r="A8" s="20" t="s">
        <v>49</v>
      </c>
      <c r="B8" s="19" t="s">
        <v>50</v>
      </c>
      <c r="C8" s="23">
        <f t="shared" si="0"/>
        <v>195.5</v>
      </c>
      <c r="D8" s="25">
        <f>SUM(D9:D14)</f>
        <v>121</v>
      </c>
      <c r="E8" s="25">
        <f>SUM(E9:E14)</f>
        <v>74.5</v>
      </c>
      <c r="F8" s="24">
        <f t="shared" si="1"/>
        <v>195.5</v>
      </c>
      <c r="G8" s="25">
        <f>SUM(G9:G14)</f>
        <v>121</v>
      </c>
      <c r="H8" s="25">
        <f>SUM(H9:H14)</f>
        <v>74.5</v>
      </c>
      <c r="I8" s="7"/>
    </row>
    <row r="9" spans="1:9" ht="19.5" customHeight="1">
      <c r="A9" s="18" t="s">
        <v>51</v>
      </c>
      <c r="B9" s="19" t="s">
        <v>61</v>
      </c>
      <c r="C9" s="23">
        <f t="shared" si="0"/>
        <v>73</v>
      </c>
      <c r="D9" s="25">
        <v>73</v>
      </c>
      <c r="E9" s="25"/>
      <c r="F9" s="24">
        <f t="shared" si="1"/>
        <v>73</v>
      </c>
      <c r="G9" s="25">
        <v>73</v>
      </c>
      <c r="H9" s="25"/>
      <c r="I9" s="7"/>
    </row>
    <row r="10" spans="1:9" ht="19.5" customHeight="1">
      <c r="A10" s="20" t="s">
        <v>57</v>
      </c>
      <c r="B10" s="19" t="s">
        <v>62</v>
      </c>
      <c r="C10" s="23">
        <f t="shared" si="0"/>
        <v>13</v>
      </c>
      <c r="D10" s="25"/>
      <c r="E10" s="25">
        <v>13</v>
      </c>
      <c r="F10" s="24">
        <f t="shared" si="1"/>
        <v>13</v>
      </c>
      <c r="G10" s="25"/>
      <c r="H10" s="25">
        <v>13</v>
      </c>
      <c r="I10" s="7"/>
    </row>
    <row r="11" spans="1:9" ht="19.5" customHeight="1">
      <c r="A11" s="20" t="s">
        <v>52</v>
      </c>
      <c r="B11" s="19" t="s">
        <v>63</v>
      </c>
      <c r="C11" s="23">
        <f t="shared" si="0"/>
        <v>60.5</v>
      </c>
      <c r="D11" s="25">
        <v>48</v>
      </c>
      <c r="E11" s="25">
        <v>12.5</v>
      </c>
      <c r="F11" s="24">
        <f t="shared" si="1"/>
        <v>60.5</v>
      </c>
      <c r="G11" s="25">
        <v>48</v>
      </c>
      <c r="H11" s="25">
        <v>12.5</v>
      </c>
      <c r="I11" s="7"/>
    </row>
    <row r="12" spans="1:9" ht="19.5" customHeight="1">
      <c r="A12" s="20" t="s">
        <v>96</v>
      </c>
      <c r="B12" s="19" t="s">
        <v>99</v>
      </c>
      <c r="C12" s="23">
        <f t="shared" si="0"/>
        <v>1.8</v>
      </c>
      <c r="D12" s="25"/>
      <c r="E12" s="25">
        <v>1.8</v>
      </c>
      <c r="F12" s="24">
        <f t="shared" si="1"/>
        <v>1.8</v>
      </c>
      <c r="G12" s="25"/>
      <c r="H12" s="25">
        <v>1.8</v>
      </c>
      <c r="I12" s="7"/>
    </row>
    <row r="13" spans="1:9" ht="19.5" customHeight="1">
      <c r="A13" s="20" t="s">
        <v>97</v>
      </c>
      <c r="B13" s="19" t="s">
        <v>98</v>
      </c>
      <c r="C13" s="23">
        <f t="shared" si="0"/>
        <v>14.4</v>
      </c>
      <c r="D13" s="25"/>
      <c r="E13" s="25">
        <v>14.4</v>
      </c>
      <c r="F13" s="24">
        <f t="shared" si="1"/>
        <v>14.4</v>
      </c>
      <c r="G13" s="25"/>
      <c r="H13" s="25">
        <v>14.4</v>
      </c>
      <c r="I13" s="7"/>
    </row>
    <row r="14" spans="1:9" ht="19.5" customHeight="1">
      <c r="A14" s="18" t="s">
        <v>53</v>
      </c>
      <c r="B14" s="19" t="s">
        <v>64</v>
      </c>
      <c r="C14" s="23">
        <f t="shared" si="0"/>
        <v>32.8</v>
      </c>
      <c r="D14" s="25"/>
      <c r="E14" s="25">
        <v>32.8</v>
      </c>
      <c r="F14" s="24">
        <f t="shared" si="1"/>
        <v>32.8</v>
      </c>
      <c r="G14" s="25"/>
      <c r="H14" s="25">
        <v>32.8</v>
      </c>
      <c r="I14" s="7"/>
    </row>
    <row r="15" spans="1:9" ht="19.5" customHeight="1">
      <c r="A15" s="18" t="s">
        <v>66</v>
      </c>
      <c r="B15" s="19" t="s">
        <v>69</v>
      </c>
      <c r="C15" s="23">
        <f t="shared" si="0"/>
        <v>3</v>
      </c>
      <c r="D15" s="25">
        <v>3</v>
      </c>
      <c r="E15" s="25"/>
      <c r="F15" s="24">
        <f t="shared" si="1"/>
        <v>3</v>
      </c>
      <c r="G15" s="25">
        <v>3</v>
      </c>
      <c r="H15" s="25"/>
      <c r="I15" s="7"/>
    </row>
    <row r="16" spans="1:9" ht="19.5" customHeight="1">
      <c r="A16" s="18" t="s">
        <v>67</v>
      </c>
      <c r="B16" s="19" t="s">
        <v>70</v>
      </c>
      <c r="C16" s="23">
        <f t="shared" si="0"/>
        <v>3</v>
      </c>
      <c r="D16" s="25">
        <v>3</v>
      </c>
      <c r="E16" s="25"/>
      <c r="F16" s="24">
        <f t="shared" si="1"/>
        <v>3</v>
      </c>
      <c r="G16" s="25">
        <v>3</v>
      </c>
      <c r="H16" s="25"/>
      <c r="I16" s="7"/>
    </row>
    <row r="17" spans="1:9" ht="19.5" customHeight="1">
      <c r="A17" s="18" t="s">
        <v>68</v>
      </c>
      <c r="B17" s="19" t="s">
        <v>71</v>
      </c>
      <c r="C17" s="23">
        <f t="shared" si="0"/>
        <v>3</v>
      </c>
      <c r="D17" s="25">
        <v>3</v>
      </c>
      <c r="E17" s="25"/>
      <c r="F17" s="24">
        <f t="shared" si="1"/>
        <v>3</v>
      </c>
      <c r="G17" s="25">
        <v>3</v>
      </c>
      <c r="H17" s="25"/>
      <c r="I17" s="7"/>
    </row>
    <row r="18" spans="1:9" ht="19.5" customHeight="1">
      <c r="A18" s="20">
        <v>221</v>
      </c>
      <c r="B18" s="19" t="s">
        <v>58</v>
      </c>
      <c r="C18" s="23">
        <f t="shared" si="0"/>
        <v>10.7</v>
      </c>
      <c r="D18" s="25">
        <v>10.7</v>
      </c>
      <c r="E18" s="25"/>
      <c r="F18" s="24">
        <f t="shared" si="1"/>
        <v>10.7</v>
      </c>
      <c r="G18" s="25">
        <v>10.7</v>
      </c>
      <c r="H18" s="25"/>
      <c r="I18" s="7"/>
    </row>
    <row r="19" spans="1:9" ht="19.5" customHeight="1">
      <c r="A19" s="18" t="s">
        <v>54</v>
      </c>
      <c r="B19" s="19" t="s">
        <v>59</v>
      </c>
      <c r="C19" s="23">
        <f t="shared" si="0"/>
        <v>10.7</v>
      </c>
      <c r="D19" s="25">
        <v>10.7</v>
      </c>
      <c r="E19" s="25"/>
      <c r="F19" s="24">
        <f t="shared" si="1"/>
        <v>10.7</v>
      </c>
      <c r="G19" s="25">
        <v>10.7</v>
      </c>
      <c r="H19" s="25"/>
      <c r="I19" s="7"/>
    </row>
    <row r="20" spans="1:9" ht="19.5" customHeight="1">
      <c r="A20" s="20" t="s">
        <v>55</v>
      </c>
      <c r="B20" s="19" t="s">
        <v>65</v>
      </c>
      <c r="C20" s="23">
        <f t="shared" si="0"/>
        <v>10.7</v>
      </c>
      <c r="D20" s="25">
        <v>10.7</v>
      </c>
      <c r="E20" s="25"/>
      <c r="F20" s="24">
        <f t="shared" si="1"/>
        <v>10.7</v>
      </c>
      <c r="G20" s="25">
        <v>10.7</v>
      </c>
      <c r="H20" s="25"/>
      <c r="I20" s="7"/>
    </row>
    <row r="21" spans="1:9" ht="19.5" customHeight="1">
      <c r="A21" s="7"/>
      <c r="B21" s="6" t="s">
        <v>7</v>
      </c>
      <c r="C21" s="23">
        <f aca="true" t="shared" si="2" ref="C21:H21">(C5+C15+C18)</f>
        <v>241.5</v>
      </c>
      <c r="D21" s="23">
        <f t="shared" si="2"/>
        <v>167</v>
      </c>
      <c r="E21" s="23">
        <f t="shared" si="2"/>
        <v>74.5</v>
      </c>
      <c r="F21" s="23">
        <f t="shared" si="2"/>
        <v>236.73</v>
      </c>
      <c r="G21" s="23">
        <f t="shared" si="2"/>
        <v>162.23</v>
      </c>
      <c r="H21" s="23">
        <f t="shared" si="2"/>
        <v>74.5</v>
      </c>
      <c r="I21" s="7"/>
    </row>
    <row r="22" spans="1:9" ht="15" customHeight="1">
      <c r="A22" s="35" t="s">
        <v>27</v>
      </c>
      <c r="B22" s="35"/>
      <c r="C22" s="35"/>
      <c r="D22" s="35"/>
      <c r="E22" s="35"/>
      <c r="F22" s="35"/>
      <c r="G22" s="35"/>
      <c r="H22" s="35"/>
      <c r="I22" s="35"/>
    </row>
    <row r="23" spans="1:9" ht="14.25">
      <c r="A23" s="36"/>
      <c r="B23" s="36"/>
      <c r="C23" s="36"/>
      <c r="D23" s="36"/>
      <c r="E23" s="36"/>
      <c r="F23" s="36"/>
      <c r="G23" s="36"/>
      <c r="H23" s="36"/>
      <c r="I23" s="36"/>
    </row>
  </sheetData>
  <sheetProtection/>
  <mergeCells count="10">
    <mergeCell ref="A1:I1"/>
    <mergeCell ref="A22:I22"/>
    <mergeCell ref="A23:I23"/>
    <mergeCell ref="A3:A4"/>
    <mergeCell ref="B3:B4"/>
    <mergeCell ref="C3:C4"/>
    <mergeCell ref="D3:D4"/>
    <mergeCell ref="E3:E4"/>
    <mergeCell ref="F3:H3"/>
    <mergeCell ref="I3:I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G8 D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E19" sqref="E19"/>
    </sheetView>
  </sheetViews>
  <sheetFormatPr defaultColWidth="9.00390625" defaultRowHeight="14.25"/>
  <cols>
    <col min="1" max="1" width="9.25390625" style="0" customWidth="1"/>
    <col min="2" max="2" width="25.375" style="0" customWidth="1"/>
    <col min="3" max="3" width="15.375" style="0" customWidth="1"/>
    <col min="4" max="4" width="11.625" style="0" customWidth="1"/>
    <col min="5" max="7" width="13.00390625" style="0" customWidth="1"/>
    <col min="8" max="8" width="12.125" style="0" customWidth="1"/>
    <col min="9" max="9" width="11.25390625" style="0" customWidth="1"/>
  </cols>
  <sheetData>
    <row r="1" spans="1:9" s="8" customFormat="1" ht="27">
      <c r="A1" s="33" t="s">
        <v>95</v>
      </c>
      <c r="B1" s="33"/>
      <c r="C1" s="33"/>
      <c r="D1" s="33"/>
      <c r="E1" s="33"/>
      <c r="F1" s="33"/>
      <c r="G1" s="33"/>
      <c r="H1" s="33"/>
      <c r="I1" s="33"/>
    </row>
    <row r="2" spans="1:9" s="15" customFormat="1" ht="21.75" customHeight="1">
      <c r="A2" s="13"/>
      <c r="B2" s="13"/>
      <c r="C2" s="13"/>
      <c r="D2" s="13"/>
      <c r="E2" s="16"/>
      <c r="F2" s="16"/>
      <c r="G2" s="16"/>
      <c r="I2" s="17" t="s">
        <v>36</v>
      </c>
    </row>
    <row r="3" spans="1:9" s="11" customFormat="1" ht="27.75" customHeight="1">
      <c r="A3" s="45" t="s">
        <v>37</v>
      </c>
      <c r="B3" s="45" t="s">
        <v>39</v>
      </c>
      <c r="C3" s="45" t="s">
        <v>43</v>
      </c>
      <c r="D3" s="45" t="s">
        <v>42</v>
      </c>
      <c r="E3" s="42" t="s">
        <v>41</v>
      </c>
      <c r="F3" s="43"/>
      <c r="G3" s="44"/>
      <c r="H3" s="45" t="s">
        <v>18</v>
      </c>
      <c r="I3" s="47" t="s">
        <v>44</v>
      </c>
    </row>
    <row r="4" spans="1:9" s="11" customFormat="1" ht="27.75" customHeight="1">
      <c r="A4" s="46"/>
      <c r="B4" s="46"/>
      <c r="C4" s="46"/>
      <c r="D4" s="46"/>
      <c r="E4" s="12" t="s">
        <v>7</v>
      </c>
      <c r="F4" s="12" t="s">
        <v>38</v>
      </c>
      <c r="G4" s="12" t="s">
        <v>11</v>
      </c>
      <c r="H4" s="46"/>
      <c r="I4" s="47"/>
    </row>
    <row r="5" spans="1:9" ht="19.5" customHeight="1">
      <c r="A5" s="26">
        <v>208</v>
      </c>
      <c r="B5" s="19" t="s">
        <v>72</v>
      </c>
      <c r="C5" s="22">
        <v>34.4</v>
      </c>
      <c r="D5" s="22">
        <v>538.61</v>
      </c>
      <c r="E5" s="22">
        <f aca="true" t="shared" si="0" ref="E5:E11">SUM(F5:G5)</f>
        <v>546.01</v>
      </c>
      <c r="F5" s="22">
        <v>28.5</v>
      </c>
      <c r="G5" s="22">
        <v>517.51</v>
      </c>
      <c r="H5" s="22">
        <v>26.9</v>
      </c>
      <c r="I5" s="2"/>
    </row>
    <row r="6" spans="1:9" ht="19.5" customHeight="1">
      <c r="A6" s="26">
        <v>20860</v>
      </c>
      <c r="B6" s="19" t="s">
        <v>73</v>
      </c>
      <c r="C6" s="22">
        <v>34.4</v>
      </c>
      <c r="D6" s="22">
        <v>538.61</v>
      </c>
      <c r="E6" s="22">
        <f t="shared" si="0"/>
        <v>546.01</v>
      </c>
      <c r="F6" s="22">
        <v>28.5</v>
      </c>
      <c r="G6" s="22">
        <v>517.51</v>
      </c>
      <c r="H6" s="22">
        <v>26.9</v>
      </c>
      <c r="I6" s="2"/>
    </row>
    <row r="7" spans="1:9" ht="19.5" customHeight="1">
      <c r="A7" s="26">
        <v>2086002</v>
      </c>
      <c r="B7" s="19" t="s">
        <v>74</v>
      </c>
      <c r="C7" s="22">
        <v>4.4</v>
      </c>
      <c r="D7" s="22"/>
      <c r="E7" s="22">
        <f t="shared" si="0"/>
        <v>0</v>
      </c>
      <c r="F7" s="22"/>
      <c r="G7" s="22"/>
      <c r="H7" s="22">
        <v>4.4</v>
      </c>
      <c r="I7" s="2"/>
    </row>
    <row r="8" spans="1:9" ht="19.5" customHeight="1">
      <c r="A8" s="26">
        <v>2086099</v>
      </c>
      <c r="B8" s="19" t="s">
        <v>75</v>
      </c>
      <c r="C8" s="22">
        <v>30</v>
      </c>
      <c r="D8" s="22">
        <v>538.61</v>
      </c>
      <c r="E8" s="22">
        <f t="shared" si="0"/>
        <v>546.01</v>
      </c>
      <c r="F8" s="22">
        <v>28.5</v>
      </c>
      <c r="G8" s="22">
        <v>517.51</v>
      </c>
      <c r="H8" s="22">
        <v>22.5</v>
      </c>
      <c r="I8" s="2"/>
    </row>
    <row r="9" spans="1:9" ht="19.5" customHeight="1">
      <c r="A9" s="26">
        <v>229</v>
      </c>
      <c r="B9" s="19" t="s">
        <v>100</v>
      </c>
      <c r="C9" s="19"/>
      <c r="D9" s="19">
        <v>6.59</v>
      </c>
      <c r="E9" s="22">
        <f t="shared" si="0"/>
        <v>6.59</v>
      </c>
      <c r="F9" s="19"/>
      <c r="G9" s="19">
        <v>6.59</v>
      </c>
      <c r="H9" s="19"/>
      <c r="I9" s="32"/>
    </row>
    <row r="10" spans="1:9" ht="19.5" customHeight="1">
      <c r="A10" s="26">
        <v>22960</v>
      </c>
      <c r="B10" s="19" t="s">
        <v>101</v>
      </c>
      <c r="C10" s="19"/>
      <c r="D10" s="19">
        <v>6.59</v>
      </c>
      <c r="E10" s="22">
        <f t="shared" si="0"/>
        <v>6.59</v>
      </c>
      <c r="F10" s="19"/>
      <c r="G10" s="19">
        <v>6.59</v>
      </c>
      <c r="H10" s="19"/>
      <c r="I10" s="32"/>
    </row>
    <row r="11" spans="1:9" ht="19.5" customHeight="1">
      <c r="A11" s="26">
        <v>2296006</v>
      </c>
      <c r="B11" s="19" t="s">
        <v>102</v>
      </c>
      <c r="C11" s="19"/>
      <c r="D11" s="19">
        <v>6.59</v>
      </c>
      <c r="E11" s="22">
        <f t="shared" si="0"/>
        <v>6.59</v>
      </c>
      <c r="F11" s="19"/>
      <c r="G11" s="19">
        <v>6.59</v>
      </c>
      <c r="H11" s="19"/>
      <c r="I11" s="32"/>
    </row>
    <row r="12" spans="1:9" ht="19.5" customHeight="1">
      <c r="A12" s="7"/>
      <c r="B12" s="5"/>
      <c r="C12" s="5"/>
      <c r="D12" s="7"/>
      <c r="E12" s="7"/>
      <c r="F12" s="7"/>
      <c r="G12" s="7"/>
      <c r="H12" s="7"/>
      <c r="I12" s="2"/>
    </row>
    <row r="13" spans="1:9" ht="19.5" customHeight="1">
      <c r="A13" s="7"/>
      <c r="B13" s="6" t="s">
        <v>7</v>
      </c>
      <c r="C13" s="6"/>
      <c r="D13" s="7"/>
      <c r="E13" s="7"/>
      <c r="F13" s="7"/>
      <c r="G13" s="7"/>
      <c r="H13" s="7"/>
      <c r="I13" s="2"/>
    </row>
    <row r="14" ht="14.25">
      <c r="A14" s="9" t="s">
        <v>40</v>
      </c>
    </row>
  </sheetData>
  <sheetProtection/>
  <mergeCells count="8">
    <mergeCell ref="E3:G3"/>
    <mergeCell ref="H3:H4"/>
    <mergeCell ref="C3:C4"/>
    <mergeCell ref="A1:I1"/>
    <mergeCell ref="A3:A4"/>
    <mergeCell ref="B3:B4"/>
    <mergeCell ref="D3:D4"/>
    <mergeCell ref="I3:I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2014-04-16T09:52:47Z</cp:lastPrinted>
  <dcterms:created xsi:type="dcterms:W3CDTF">1996-12-17T01:32:42Z</dcterms:created>
  <dcterms:modified xsi:type="dcterms:W3CDTF">2015-07-13T09:11:06Z</dcterms:modified>
  <cp:category/>
  <cp:version/>
  <cp:contentType/>
  <cp:contentStatus/>
</cp:coreProperties>
</file>